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/>
  <s:c r="G33" i="1" s="1"/>
  <s:c r="G30" i="1"/>
  <s:c r="F31" i="1"/>
  <s:c r="F34" i="1" s="1"/>
  <s:c r="F35" i="1" s="1"/>
  <s:c r="E25" i="1"/>
  <s:c r="E26" i="1" s="1"/>
  <s:c r="E30" i="1" s="1"/>
  <s:c r="E31" i="1" s="1"/>
  <s:c r="E33" i="1" s="1"/>
  <s:c r="D25" i="1"/>
  <s:c r="D26" i="1" s="1"/>
  <s:c r="D30" i="1" s="1"/>
  <s:c r="D31" i="1" s="1"/>
  <s:c r="H24" i="1"/>
  <s:c r="H25" i="1" s="1"/>
  <s:c r="H26" i="1" s="1"/>
  <s:c r="H30" i="1" s="1"/>
  <s:c r="H31" i="1" s="1"/>
  <s:c r="H33" i="1" l="1"/>
  <s:c r="H34" i="1"/>
  <s:c r="H35" i="1" s="1"/>
  <s:c r="D33" i="1"/>
  <s:c r="D34" i="1" s="1"/>
  <s:c r="D35" i="1" s="1"/>
  <s:c r="G34" i="1"/>
  <s:c r="G35" i="1" s="1"/>
  <s:c r="F33" i="1"/>
  <s:c r="E34" i="1"/>
  <s:c r="E35" i="1" s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<s:sst xmlns:s="http://schemas.openxmlformats.org/spreadsheetml/2006/main" count="78" uniqueCount="73">
  <s:si>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</s:si>
  <s:si>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</s:si>
  <s:si>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</s:si>
  <s:si>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</s:si>
  <s:si>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</s:si>
  <s:si>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</s:si>
  <s:si>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</s:si>
  <s:si>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</s:si>
  <s:si>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</s:si>
  <s:si>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</s:si>
  <s:si>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</s:si>
  <s:si>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</s:si>
  <s:si>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</s:si>
  <s:si>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</s:si>
  <s:si>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</s:si>
  <s:si>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</s:si>
  <s:si>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</s:si>
  <s:si>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</s:si>
  <s:si>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</s:si>
  <s:si>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ССРСС-519</s:t>
  </s:si>
  <s:si>
    <s:t>"Реконструкция оборудования КТП А 2019/160 кВА с заменой силового трансформатора на 250кВА" Алексеевский район Самарская область</s:t>
  </s:si>
  <s:si>
    <s:t>2 кв. 2025 года</s:t>
  </s:si>
  <s:si>
    <s:t>Глава 4. Объекты энергетического хозяйства</s:t>
  </s:si>
  <s:si>
    <s:t>1</s:t>
  </s:si>
  <s:si>
    <s:t>ЛС-519-1</s:t>
  </s:si>
  <s:si>
    <s:t>Замена трансформатора</s:t>
  </s:si>
  <s:si>
    <s:t>Итого по главе 4:</s:t>
  </s:si>
  <s:si>
    <s:t>Итого по главам 1-7:</s:t>
  </s:si>
  <s:si>
    <s:t>2</s:t>
  </s:si>
  <s:si>
    <s:t>Глава 9. Прочие работы и затраты</s:t>
  </s:si>
  <s:si>
    <s:t>3</s:t>
  </s:si>
  <s:si>
    <s:t>ЛС-519-09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</s:si>
  <s:si>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</s:si>
  <s:si>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</s:si>
  <s:si>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</s:si>
  <s:si>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</s:si>
  <s:si>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</s:si>
  <s:si>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</s:si>
  <s:si>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</s:si>
  <s:si>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</s:si>
  <s:si>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</s:si>
  <s:si>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</s:si>
  <s:si>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</s:si>
  <s:si>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</s:si>
  <s:si>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</s:si>
  <s:si>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</s:si>
  <s:si>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</s:si>
  <s:si>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</s:si>
  <s:si>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</s:si>
  <s:si>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</s:si>
  <s:si>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</s:si>
  <s:si>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</s:si>
  <s:si>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</s:si>
  <s:si>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</s:si>
  <s:si>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942,44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</s:si>
  <s:si>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</s:si>
  <s:si>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</s:si>
  <s:si>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</s:si>
  <s:si>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</s:si>
  <s:si>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</s:si>
  <s:si>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</s:si>
  <s:si>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</s:si>
  <s:si>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</s:si>
  <s:si>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</s:si>
  <s:si>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</s:si>
  <s:si>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</s:si>
  <s:si>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</s:si>
  <s:si>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</s:si>
  <s:si>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</s:si>
  <s:si>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</s:si>
  <s:si>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</s:si>
  <s:si>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P_0030</s:t>
  </s:si>
  <s:si>
    <s:t xml:space="preserve">Реконструкция КТП А 2019 10/0,4/160 кВА с заменой силового трансформатора на 250 кВА (ТМГ 10/0,4/250 кВА) Алексеевский район Самарская область </s:t>
  </s:si>
  <s:si>
    <s:t>Реконструкция КТП А 2019 10/0,4/160 кВА с заменой силового трансформатора на 250 кВА (ТМГ 10/0,4/250 кВА) Алексеевский район Самарская область </s:t>
  </s:si>
</s:sst>
</file>

<file path=xl/styles.xml><?xml version="1.0" encoding="utf-8"?>
<s:styleSheet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7A69A76B-F7D1-4BEE-955A-88EEA5D1F0D9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2F6E3143-2253-4404-8262-2F2FDB3894A0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55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71</s:v>
      </s:c>
      <s:c r="B16" s="88"/>
      <s:c r="C16" s="88"/>
    </s:row>
    <s:row x14ac:dyDescent="0.3" r="17" spans="1:5" ht="15.75" customHeight="1">
      <s:c r="A17" s="89" t="s">
        <s:v>56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72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57</s:v>
      </s:c>
      <s:c r="B23" s="91" t="s">
        <s:v>58</s:v>
      </s:c>
      <s:c r="C23" s="92" t="s">
        <s:v>59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60</s:v>
      </s:c>
      <s:c r="C25" s="94"/>
      <s:c r="D25" s="95"/>
      <s:c r="E25" s="96"/>
    </s:row>
    <s:row x14ac:dyDescent="0.3" r="26" spans="1:5" ht="15.75" customHeight="1">
      <s:c r="A26" s="97" t="s">
        <s:v>61</s:v>
      </s:c>
      <s:c r="B26" s="93" t="s">
        <s:v>62</s:v>
      </s:c>
      <s:c r="C26" s="98">
        <s:f>Смета!D35+Смета!E35</s:f>
        <s:v>236.82</s:v>
      </s:c>
      <s:c r="D26" s="95"/>
      <s:c r="E26" s="96"/>
    </s:row>
    <s:row x14ac:dyDescent="0.3" r="27" spans="1:5" ht="15.75" customHeight="1">
      <s:c r="A27" s="97" t="s">
        <s:v>63</s:v>
      </s:c>
      <s:c r="B27" s="93" t="s">
        <s:v>64</s:v>
      </s:c>
      <s:c r="C27" s="98">
        <s:f>Смета!F35</s:f>
        <s:v>585.6</s:v>
      </s:c>
      <s:c r="D27" s="95"/>
      <s:c r="E27" s="96"/>
    </s:row>
    <s:row x14ac:dyDescent="0.3" r="28" spans="1:5" ht="15.75" customHeight="1">
      <s:c r="A28" s="97" t="s">
        <s:v>65</s:v>
      </s:c>
      <s:c r="B28" s="93" t="s">
        <s:v>66</s:v>
      </s:c>
      <s:c r="C28" s="98">
        <s:f>Смета!G35</s:f>
        <s:v>120.02</s:v>
      </s:c>
      <s:c r="D28" s="95"/>
      <s:c r="E28" s="96"/>
    </s:row>
    <s:row x14ac:dyDescent="0.3" r="29" spans="1:5" ht="15.75" customHeight="1">
      <s:c r="A29" s="91">
        <s:v>2</s:v>
      </s:c>
      <s:c r="B29" s="93" t="s">
        <s:v>67</s:v>
      </s:c>
      <s:c r="C29" s="98">
        <s:f>C26+C27+C28</s:f>
        <s:v>942.44</s:v>
      </s:c>
      <s:c r="D29"/>
      <s:c r="E29"/>
    </s:row>
    <s:row x14ac:dyDescent="0.3" r="30" spans="1:5" ht="15.75" customHeight="1">
      <s:c r="A30" s="97" t="s">
        <s:v>68</s:v>
      </s:c>
      <s:c r="B30" s="93" t="s">
        <s:v>69</s:v>
      </s:c>
      <s:c r="C30" s="99">
        <s:f>Смета!H33</s:f>
        <s:v>157.07</s:v>
      </s:c>
      <s:c r="D30"/>
      <s:c r="E30"/>
    </s:row>
    <s:row x14ac:dyDescent="0.3" r="31" spans="1:5" ht="15.75" customHeight="1">
      <s:c r="A31" s="91">
        <s:v>3</s:v>
      </s:c>
      <s:c r="B31" s="93" t="s">
        <s:v>70</s:v>
      </s:c>
      <s:c r="C31" s="98">
        <s:f>C29</s:f>
        <s:v>942.44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G27" sqref="G2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17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19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73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0.92</s:v>
      </s:c>
      <s:c r="E19" s="28">
        <s:v>196.43</s:v>
      </s:c>
      <s:c r="F19" s="35">
        <s:v>488</s:v>
      </s:c>
      <s:c r="G19" s="28"/>
      <s:c r="H19" s="28">
        <s:v>685.35</s:v>
      </s:c>
    </s:row>
    <s:row x14ac:dyDescent="0.2" r="20" spans="1:8">
      <s:c r="A20" s="17"/>
      <s:c r="B20" s="17"/>
      <s:c r="C20" s="52" t="s">
        <s:v>26</s:v>
      </s:c>
      <s:c r="D20" s="28">
        <s:v>0.92</s:v>
      </s:c>
      <s:c r="E20" s="28">
        <s:v>196.43</s:v>
      </s:c>
      <s:c r="F20" s="35">
        <s:v>488</s:v>
      </s:c>
      <s:c r="G20" s="28"/>
      <s:c r="H20" s="28">
        <s:v>685.35</s:v>
      </s:c>
    </s:row>
    <s:row x14ac:dyDescent="0.2" r="21" spans="1:8">
      <s:c r="A21" s="17"/>
      <s:c r="B21" s="17"/>
      <s:c r="C21" s="52" t="s">
        <s:v>27</s:v>
      </s:c>
      <s:c r="D21" s="28">
        <s:v>0.92</s:v>
      </s:c>
      <s:c r="E21" s="28">
        <s:v>196.43</s:v>
      </s:c>
      <s:c r="F21" s="35">
        <s:v>488</s:v>
      </s:c>
      <s:c r="G21" s="28"/>
      <s:c r="H21" s="28">
        <s:v>685.35</s:v>
      </s:c>
    </s:row>
    <s:row x14ac:dyDescent="0.2" r="22" spans="1:8" ht="12">
      <s:c r="A22" s="46"/>
      <s:c r="B22" s="46"/>
      <s:c r="C22" s="50" t="s">
        <s:v>29</s:v>
      </s:c>
      <s:c r="D22" s="48"/>
      <s:c r="E22" s="48"/>
      <s:c r="F22" s="49"/>
      <s:c r="G22" s="48"/>
      <s:c r="H22" s="48"/>
    </s:row>
    <s:row x14ac:dyDescent="0.2" r="23" spans="1:8">
      <s:c r="A23" s="51" t="s">
        <s:v>28</s:v>
      </s:c>
      <s:c r="B23" s="51" t="s">
        <s:v>31</s:v>
      </s:c>
      <s:c r="C23" s="52" t="s">
        <s:v>32</s:v>
      </s:c>
      <s:c r="D23" s="28"/>
      <s:c r="E23" s="28"/>
      <s:c r="F23" s="35"/>
      <s:c r="G23" s="28">
        <s:v>30.96</s:v>
      </s:c>
      <s:c r="H23" s="28">
        <s:v>30.96</s:v>
      </s:c>
    </s:row>
    <s:row x14ac:dyDescent="0.2" r="24" spans="1:8">
      <s:c r="A24" s="17"/>
      <s:c r="B24" s="17"/>
      <s:c r="C24" s="52" t="s">
        <s:v>34</s:v>
      </s:c>
      <s:c r="D24" s="28"/>
      <s:c r="E24" s="28"/>
      <s:c r="F24" s="35"/>
      <s:c r="G24" s="28">
        <s:v>30.96</s:v>
      </s:c>
      <s:c r="H24" s="28">
        <s:f>H23</s:f>
        <s:v>30.96</s:v>
      </s:c>
    </s:row>
    <s:row x14ac:dyDescent="0.2" r="25" spans="1:8">
      <s:c r="A25" s="17"/>
      <s:c r="B25" s="17"/>
      <s:c r="C25" s="52" t="s">
        <s:v>35</s:v>
      </s:c>
      <s:c r="D25" s="28">
        <s:f>D21</s:f>
        <s:v>0.92</s:v>
      </s:c>
      <s:c r="E25" s="28">
        <s:f>E21</s:f>
        <s:v>196.43</s:v>
      </s:c>
      <s:c r="F25" s="35">
        <s:v>488</s:v>
      </s:c>
      <s:c r="G25" s="28">
        <s:v>30.96</s:v>
      </s:c>
      <s:c r="H25" s="28">
        <s:f>H21+H24</s:f>
        <s:v>716.31</s:v>
      </s:c>
    </s:row>
    <s:row x14ac:dyDescent="0.2" r="26" spans="1:8">
      <s:c r="A26" s="17"/>
      <s:c r="B26" s="17"/>
      <s:c r="C26" s="52" t="s">
        <s:v>36</s:v>
      </s:c>
      <s:c r="D26" s="28">
        <s:f>D25</s:f>
        <s:v>0.92</s:v>
      </s:c>
      <s:c r="E26" s="28">
        <s:f>E25</s:f>
        <s:v>196.43</s:v>
      </s:c>
      <s:c r="F26" s="35">
        <s:v>488</s:v>
      </s:c>
      <s:c r="G26" s="28">
        <s:v>30.96</s:v>
      </s:c>
      <s:c r="H26" s="28">
        <s:f>H25</s:f>
        <s:v>716.31</s:v>
      </s:c>
    </s:row>
    <s:row x14ac:dyDescent="0.2" r="27" spans="1:8" ht="180">
      <s:c r="A27" s="46"/>
      <s:c r="B27" s="46"/>
      <s:c r="C27" s="50" t="s">
        <s:v>37</s:v>
      </s:c>
      <s:c r="D27" s="48"/>
      <s:c r="E27" s="48"/>
      <s:c r="F27" s="49"/>
      <s:c r="G27" s="48"/>
      <s:c r="H27" s="48"/>
    </s:row>
    <s:row x14ac:dyDescent="0.2" r="28" spans="1:8">
      <s:c r="A28" s="51" t="s">
        <s:v>30</s:v>
      </s:c>
      <s:c r="B28" s="17"/>
      <s:c r="C28" s="52" t="s">
        <s:v>38</s:v>
      </s:c>
      <s:c r="D28" s="28"/>
      <s:c r="E28" s="28"/>
      <s:c r="F28" s="35"/>
      <s:c r="G28" s="28">
        <s:v>69.06</s:v>
      </s:c>
      <s:c r="H28" s="28">
        <s:v>69.06</s:v>
      </s:c>
    </s:row>
    <s:row x14ac:dyDescent="0.2" r="29" spans="1:8">
      <s:c r="A29" s="17"/>
      <s:c r="B29" s="17"/>
      <s:c r="C29" s="52" t="s">
        <s:v>39</s:v>
      </s:c>
      <s:c r="D29" s="28"/>
      <s:c r="E29" s="28"/>
      <s:c r="F29" s="35"/>
      <s:c r="G29" s="28">
        <s:v>69.06</s:v>
      </s:c>
      <s:c r="H29" s="28">
        <s:v>69.06</s:v>
      </s:c>
    </s:row>
    <s:row x14ac:dyDescent="0.2" r="30" spans="1:8" ht="12">
      <s:c r="A30" s="17"/>
      <s:c r="B30" s="17"/>
      <s:c r="C30" s="53" t="s">
        <s:v>40</s:v>
      </s:c>
      <s:c r="D30" s="54">
        <s:f>D26</s:f>
        <s:v>0.92</s:v>
      </s:c>
      <s:c r="E30" s="54">
        <s:f>E26</s:f>
        <s:v>196.43</s:v>
      </s:c>
      <s:c r="F30" s="55">
        <s:v>488</s:v>
      </s:c>
      <s:c r="G30" s="54">
        <s:f>G26+G29</s:f>
        <s:v>100.02</s:v>
      </s:c>
      <s:c r="H30" s="54">
        <s:f>H26+H29</s:f>
        <s:v>785.37</s:v>
      </s:c>
    </s:row>
    <s:row x14ac:dyDescent="0.2" r="31" spans="1:8">
      <s:c r="A31" s="17"/>
      <s:c r="B31" s="17"/>
      <s:c r="C31" s="52" t="s">
        <s:v>41</s:v>
      </s:c>
      <s:c r="D31" s="28">
        <s:f>D30</s:f>
        <s:v>0.92</s:v>
      </s:c>
      <s:c r="E31" s="28">
        <s:f>E30</s:f>
        <s:v>196.43</s:v>
      </s:c>
      <s:c r="F31" s="35">
        <s:f>F30</s:f>
        <s:v>488</s:v>
      </s:c>
      <s:c r="G31" s="28">
        <s:f>G30</s:f>
        <s:v>100.02</s:v>
      </s:c>
      <s:c r="H31" s="28">
        <s:f>H30</s:f>
        <s:v>785.37</s:v>
      </s:c>
    </s:row>
    <s:row x14ac:dyDescent="0.2" r="32" spans="1:8">
      <s:c r="A32" s="17"/>
      <s:c r="B32" s="17"/>
      <s:c r="C32" s="52" t="s">
        <s:v>42</s:v>
      </s:c>
      <s:c r="D32" s="28"/>
      <s:c r="E32" s="28"/>
      <s:c r="F32" s="35"/>
      <s:c r="G32" s="28"/>
      <s:c r="H32" s="28"/>
    </s:row>
    <s:row x14ac:dyDescent="0.2" r="33" spans="1:8">
      <s:c r="A33" s="51" t="s">
        <s:v>33</s:v>
      </s:c>
      <s:c r="B33" s="51" t="s">
        <s:v>43</s:v>
      </s:c>
      <s:c r="C33" s="52" t="s">
        <s:v>44</s:v>
      </s:c>
      <s:c r="D33" s="28">
        <s:f>D31*0.2</s:f>
        <s:v>0.18</s:v>
      </s:c>
      <s:c r="E33" s="28">
        <s:f>E31*0.2</s:f>
        <s:v>39.29</s:v>
      </s:c>
      <s:c r="F33" s="35">
        <s:f>F31*0.2</s:f>
        <s:v>97.6</s:v>
      </s:c>
      <s:c r="G33" s="28">
        <s:f>G31*0.2</s:f>
        <s:v>20</s:v>
      </s:c>
      <s:c r="H33" s="28">
        <s:f>H31*0.2</s:f>
        <s:v>157.07</s:v>
      </s:c>
    </s:row>
    <s:row x14ac:dyDescent="0.2" r="34" spans="1:8">
      <s:c r="A34" s="17"/>
      <s:c r="B34" s="17"/>
      <s:c r="C34" s="52" t="s">
        <s:v>41</s:v>
      </s:c>
      <s:c r="D34" s="28">
        <s:f>D31+D33</s:f>
        <s:v>1.1000000000000001</s:v>
      </s:c>
      <s:c r="E34" s="28">
        <s:f>E31+E33</s:f>
        <s:v>235.72</s:v>
      </s:c>
      <s:c r="F34" s="35">
        <s:f>F31*1.2</s:f>
        <s:v>585.6</s:v>
      </s:c>
      <s:c r="G34" s="28">
        <s:f>G31*1.2</s:f>
        <s:v>120.02</s:v>
      </s:c>
      <s:c r="H34" s="28">
        <s:f>H31*1.2</s:f>
        <s:v>942.44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1.1000000000000001</s:v>
      </s:c>
      <s:c r="E35" s="54">
        <s:f>E34</s:f>
        <s:v>235.72</s:v>
      </s:c>
      <s:c r="F35" s="55">
        <s:f>F34</s:f>
        <s:v>585.6</s:v>
      </s:c>
      <s:c r="G35" s="54">
        <s:f>G34</s:f>
        <s:v>120.02</s:v>
      </s:c>
      <s:c r="H35" s="54">
        <s:f>H34</s:f>
        <s:v>942.44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80" t="s">
        <s:v>47</s:v>
      </s:c>
      <s:c r="C39" s="81"/>
      <s:c r="D39" s="74"/>
      <s:c r="E39" s="75"/>
      <s:c r="F39" s="75"/>
      <s:c r="G39" s="75"/>
      <s:c r="H39" s="75"/>
    </s:row>
    <s:row x14ac:dyDescent="0.2" r="40" spans="1:8">
      <s:c r="A40" s="17"/>
      <s:c r="B40" s="17"/>
      <s:c r="C40" s="18"/>
      <s:c r="D40" s="76" t="s">
        <s:v>48</s:v>
      </s:c>
      <s:c r="E40" s="77"/>
      <s:c r="F40" s="77"/>
      <s:c r="G40" s="77"/>
      <s:c r="H40" s="77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80" t="s">
        <s:v>49</s:v>
      </s:c>
      <s:c r="C42" s="81"/>
      <s:c r="D42" s="74"/>
      <s:c r="E42" s="75"/>
      <s:c r="F42" s="75"/>
      <s:c r="G42" s="75"/>
      <s:c r="H42" s="75"/>
    </s:row>
    <s:row x14ac:dyDescent="0.2" r="43" spans="1:8">
      <s:c r="A43" s="17"/>
      <s:c r="B43" s="17"/>
      <s:c r="C43" s="18"/>
      <s:c r="D43" s="76" t="s">
        <s:v>48</s:v>
      </s:c>
      <s:c r="E43" s="77"/>
      <s:c r="F43" s="77"/>
      <s:c r="G43" s="77"/>
      <s:c r="H43" s="77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74"/>
      <s:c r="F45" s="75"/>
      <s:c r="G45" s="75"/>
      <s:c r="H45" s="75"/>
    </s:row>
    <s:row x14ac:dyDescent="0.2" r="46" spans="1:8">
      <s:c r="A46" s="17"/>
      <s:c r="B46" s="17"/>
      <s:c r="C46" s="58" t="s">
        <s:v>52</s:v>
      </s:c>
      <s:c r="D46" s="28"/>
      <s:c r="E46" s="76" t="s">
        <s:v>48</s:v>
      </s:c>
      <s:c r="F46" s="77"/>
      <s:c r="G46" s="77"/>
      <s:c r="H46" s="77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8"/>
      <s:c r="D48" s="75"/>
      <s:c r="E48" s="75"/>
      <s:c r="F48" s="75"/>
      <s:c r="G48" s="75"/>
      <s:c r="H48" s="75"/>
    </s:row>
    <s:row x14ac:dyDescent="0.2" r="49" spans="1:8">
      <s:c r="A49" s="17"/>
      <s:c r="B49" s="17"/>
      <s:c r="C49" s="79" t="s">
        <s:v>53</s:v>
      </s:c>
      <s:c r="D49" s="77"/>
      <s:c r="E49" s="77"/>
      <s:c r="F49" s="77"/>
      <s:c r="G49" s="77"/>
      <s:c r="H49" s="77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2025-09-25T16:57:01Z</dcterms:modified>
</cp:coreProperties>
</file>